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35" windowHeight="11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5" i="1"/>
  <c r="H54"/>
  <c r="H53"/>
  <c r="H52"/>
  <c r="H51"/>
  <c r="H50"/>
  <c r="H49"/>
  <c r="H48"/>
  <c r="H47"/>
  <c r="H46"/>
  <c r="H45"/>
  <c r="H44"/>
  <c r="C55"/>
  <c r="C54"/>
  <c r="C53"/>
  <c r="C52"/>
  <c r="C51"/>
  <c r="C50"/>
  <c r="C49"/>
  <c r="C48"/>
  <c r="C47"/>
  <c r="C46"/>
  <c r="C45"/>
  <c r="C44"/>
  <c r="C37"/>
  <c r="C19"/>
  <c r="H56"/>
  <c r="C56"/>
  <c r="H37"/>
  <c r="H19" l="1"/>
</calcChain>
</file>

<file path=xl/sharedStrings.xml><?xml version="1.0" encoding="utf-8"?>
<sst xmlns="http://schemas.openxmlformats.org/spreadsheetml/2006/main" count="235" uniqueCount="33">
  <si>
    <t>Техническа спецификация</t>
  </si>
  <si>
    <t>kWh</t>
  </si>
  <si>
    <t>общо:</t>
  </si>
  <si>
    <t>на обществена поръчка с предмет „Избор на доставчик на електрическа енергия, координатор на стандартна балансираща група, пълно администриране на информационния поток с ЕСО и поемане на разходите за небаланси за нуждите на МБАЛ „Рахила Ангелова” АД, гр. Перник”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</si>
  <si>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</si>
  <si>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</si>
  <si>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</si>
  <si>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</si>
  <si>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</si>
  <si>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</si>
  <si>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</si>
  <si>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</si>
  <si>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</si>
  <si>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</si>
  <si>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</si>
  <si>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</si>
  <si>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</si>
  <si>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</si>
  <si>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</si>
  <si>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</si>
  <si>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</si>
  <si>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</si>
  <si>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</si>
  <si>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</si>
  <si>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</si>
  <si>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</si>
  <si>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</si>
  <si>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</si>
  <si>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Изготвил:</t>
  </si>
  <si>
    <t>Инж. Димитров - Началник отдел "Експлоатация"</t>
  </si>
  <si>
    <t>Регистрираният разход по месеци за периода от януари  2016 до     декември  2016 г. и от януари  2017 до декември  2017г. За точка за измерване- обект „Терапевтичен блок” e както следва:</t>
  </si>
  <si>
    <t>Регистрираният разход по месеци за периода от януари  2016 до     декември  2016г. и от януари  2017 до декември  2017 г. За точка за измерване- обект „Хирургичен блок” e както следва:</t>
  </si>
  <si>
    <t>Регистрираният разход по месеци за периода от януари  2016 до     декември  2016 г. и от януари  2017 до декември  2017г. oбщо за обект "сградата на лечебното заведение на ул. „Брезник” №2, гр. Перник" e както следва:</t>
  </si>
</sst>
</file>

<file path=xl/styles.xml><?xml version="1.0" encoding="utf-8"?>
<styleSheet xmlns="http://schemas.openxmlformats.org/spreadsheetml/2006/main">
  <numFmts count="3">
    <numFmt numFmtId="164" formatCode="#,##0\ &quot;лв.&quot;;[Red]\-#,##0\ &quot;лв.&quot;"/>
    <numFmt numFmtId="165" formatCode="00."/>
    <numFmt numFmtId="166" formatCode="[$-402]dd\ mmmm\ yyyy\ &quot;г.&quot;;@"/>
  </numFmts>
  <fonts count="10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2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64" fontId="5" fillId="3" borderId="2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1" fontId="9" fillId="0" borderId="1" xfId="0" applyNumberFormat="1" applyFont="1" applyBorder="1"/>
    <xf numFmtId="0" fontId="7" fillId="2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37" workbookViewId="0">
      <selection activeCell="J11" sqref="J11"/>
    </sheetView>
  </sheetViews>
  <sheetFormatPr defaultRowHeight="15"/>
  <cols>
    <col min="1" max="1" width="3.28515625" customWidth="1"/>
    <col min="2" max="2" width="22.140625" customWidth="1"/>
    <col min="3" max="3" width="13.5703125" customWidth="1"/>
    <col min="4" max="4" width="4.42578125" customWidth="1"/>
    <col min="5" max="5" width="0.85546875" customWidth="1"/>
    <col min="6" max="6" width="3.42578125" customWidth="1"/>
    <col min="7" max="7" width="21.85546875" customWidth="1"/>
    <col min="8" max="8" width="11.42578125" customWidth="1"/>
    <col min="9" max="9" width="5" customWidth="1"/>
  </cols>
  <sheetData>
    <row r="1" spans="1:9">
      <c r="A1" s="33"/>
      <c r="B1" s="33"/>
      <c r="C1" s="33"/>
      <c r="D1" s="33"/>
      <c r="E1" s="33"/>
      <c r="F1" s="33"/>
      <c r="G1" s="33"/>
      <c r="H1" s="33"/>
      <c r="I1" s="33"/>
    </row>
    <row r="2" spans="1:9" ht="25.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ht="80.2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</row>
    <row r="4" spans="1:9" ht="33" customHeight="1">
      <c r="A4" s="36" t="s">
        <v>30</v>
      </c>
      <c r="B4" s="36"/>
      <c r="C4" s="36"/>
      <c r="D4" s="36"/>
      <c r="E4" s="36"/>
      <c r="F4" s="36"/>
      <c r="G4" s="36"/>
      <c r="H4" s="36"/>
      <c r="I4" s="36"/>
    </row>
    <row r="5" spans="1:9" ht="24.75" customHeight="1" thickBot="1">
      <c r="A5" s="36"/>
      <c r="B5" s="36"/>
      <c r="C5" s="36"/>
      <c r="D5" s="36"/>
      <c r="E5" s="36"/>
      <c r="F5" s="36"/>
      <c r="G5" s="36"/>
      <c r="H5" s="36"/>
      <c r="I5" s="36"/>
    </row>
    <row r="6" spans="1:9" ht="24.75" customHeight="1" thickBot="1">
      <c r="A6" s="16"/>
      <c r="B6" s="20">
        <v>2016</v>
      </c>
      <c r="C6" s="22"/>
      <c r="D6" s="16"/>
      <c r="E6" s="16"/>
      <c r="F6" s="16"/>
      <c r="G6" s="20">
        <v>2017</v>
      </c>
      <c r="H6" s="19"/>
      <c r="I6" s="16"/>
    </row>
    <row r="7" spans="1:9" ht="15" customHeight="1">
      <c r="A7" s="1" t="s">
        <v>4</v>
      </c>
      <c r="B7" s="2" t="s">
        <v>16</v>
      </c>
      <c r="C7" s="17">
        <v>18800</v>
      </c>
      <c r="D7" s="3" t="s">
        <v>1</v>
      </c>
      <c r="E7" s="4"/>
      <c r="F7" s="1" t="s">
        <v>4</v>
      </c>
      <c r="G7" s="2" t="s">
        <v>16</v>
      </c>
      <c r="H7" s="17">
        <v>14373</v>
      </c>
      <c r="I7" s="3" t="s">
        <v>1</v>
      </c>
    </row>
    <row r="8" spans="1:9" ht="15" customHeight="1">
      <c r="A8" s="1" t="s">
        <v>5</v>
      </c>
      <c r="B8" s="2" t="s">
        <v>17</v>
      </c>
      <c r="C8" s="17">
        <v>15724</v>
      </c>
      <c r="D8" s="3" t="s">
        <v>1</v>
      </c>
      <c r="E8" s="4"/>
      <c r="F8" s="1" t="s">
        <v>5</v>
      </c>
      <c r="G8" s="2" t="s">
        <v>17</v>
      </c>
      <c r="H8" s="17">
        <v>11891</v>
      </c>
      <c r="I8" s="3" t="s">
        <v>1</v>
      </c>
    </row>
    <row r="9" spans="1:9" ht="15.75">
      <c r="A9" s="1" t="s">
        <v>6</v>
      </c>
      <c r="B9" s="2" t="s">
        <v>18</v>
      </c>
      <c r="C9" s="17">
        <v>16323</v>
      </c>
      <c r="D9" s="3" t="s">
        <v>1</v>
      </c>
      <c r="E9" s="4"/>
      <c r="F9" s="1" t="s">
        <v>6</v>
      </c>
      <c r="G9" s="2" t="s">
        <v>18</v>
      </c>
      <c r="H9" s="17">
        <v>11846</v>
      </c>
      <c r="I9" s="3" t="s">
        <v>1</v>
      </c>
    </row>
    <row r="10" spans="1:9" ht="15.75">
      <c r="A10" s="1" t="s">
        <v>7</v>
      </c>
      <c r="B10" s="2" t="s">
        <v>19</v>
      </c>
      <c r="C10" s="17">
        <v>12916</v>
      </c>
      <c r="D10" s="3" t="s">
        <v>1</v>
      </c>
      <c r="E10" s="4"/>
      <c r="F10" s="1" t="s">
        <v>7</v>
      </c>
      <c r="G10" s="2" t="s">
        <v>19</v>
      </c>
      <c r="H10" s="17">
        <v>11113</v>
      </c>
      <c r="I10" s="3" t="s">
        <v>1</v>
      </c>
    </row>
    <row r="11" spans="1:9" ht="15.75">
      <c r="A11" s="1" t="s">
        <v>8</v>
      </c>
      <c r="B11" s="2" t="s">
        <v>20</v>
      </c>
      <c r="C11" s="17">
        <v>13738</v>
      </c>
      <c r="D11" s="3" t="s">
        <v>1</v>
      </c>
      <c r="E11" s="4"/>
      <c r="F11" s="1" t="s">
        <v>8</v>
      </c>
      <c r="G11" s="2" t="s">
        <v>20</v>
      </c>
      <c r="H11" s="17">
        <v>10850</v>
      </c>
      <c r="I11" s="3" t="s">
        <v>1</v>
      </c>
    </row>
    <row r="12" spans="1:9" ht="15.75">
      <c r="A12" s="1" t="s">
        <v>9</v>
      </c>
      <c r="B12" s="2" t="s">
        <v>21</v>
      </c>
      <c r="C12" s="17">
        <v>10067</v>
      </c>
      <c r="D12" s="3" t="s">
        <v>1</v>
      </c>
      <c r="E12" s="4"/>
      <c r="F12" s="1" t="s">
        <v>9</v>
      </c>
      <c r="G12" s="2" t="s">
        <v>21</v>
      </c>
      <c r="H12" s="17">
        <v>9217</v>
      </c>
      <c r="I12" s="3" t="s">
        <v>1</v>
      </c>
    </row>
    <row r="13" spans="1:9" ht="15.75">
      <c r="A13" s="1" t="s">
        <v>10</v>
      </c>
      <c r="B13" s="2" t="s">
        <v>22</v>
      </c>
      <c r="C13" s="17">
        <v>9881</v>
      </c>
      <c r="D13" s="3" t="s">
        <v>1</v>
      </c>
      <c r="E13" s="4"/>
      <c r="F13" s="1" t="s">
        <v>10</v>
      </c>
      <c r="G13" s="2" t="s">
        <v>22</v>
      </c>
      <c r="H13" s="17">
        <v>9008</v>
      </c>
      <c r="I13" s="3" t="s">
        <v>1</v>
      </c>
    </row>
    <row r="14" spans="1:9" ht="15.75">
      <c r="A14" s="1" t="s">
        <v>11</v>
      </c>
      <c r="B14" s="2" t="s">
        <v>23</v>
      </c>
      <c r="C14" s="17">
        <v>9241</v>
      </c>
      <c r="D14" s="3" t="s">
        <v>1</v>
      </c>
      <c r="E14" s="4"/>
      <c r="F14" s="1" t="s">
        <v>11</v>
      </c>
      <c r="G14" s="2" t="s">
        <v>23</v>
      </c>
      <c r="H14" s="17">
        <v>8687</v>
      </c>
      <c r="I14" s="3" t="s">
        <v>1</v>
      </c>
    </row>
    <row r="15" spans="1:9" ht="15.75">
      <c r="A15" s="1" t="s">
        <v>12</v>
      </c>
      <c r="B15" s="2" t="s">
        <v>24</v>
      </c>
      <c r="C15" s="17">
        <v>10291</v>
      </c>
      <c r="D15" s="3" t="s">
        <v>1</v>
      </c>
      <c r="E15" s="4"/>
      <c r="F15" s="1" t="s">
        <v>12</v>
      </c>
      <c r="G15" s="2" t="s">
        <v>24</v>
      </c>
      <c r="H15" s="17">
        <v>9155</v>
      </c>
      <c r="I15" s="3" t="s">
        <v>1</v>
      </c>
    </row>
    <row r="16" spans="1:9" ht="15.75">
      <c r="A16" s="1" t="s">
        <v>13</v>
      </c>
      <c r="B16" s="2" t="s">
        <v>25</v>
      </c>
      <c r="C16" s="17">
        <v>15885</v>
      </c>
      <c r="D16" s="3" t="s">
        <v>1</v>
      </c>
      <c r="E16" s="4"/>
      <c r="F16" s="1" t="s">
        <v>13</v>
      </c>
      <c r="G16" s="2" t="s">
        <v>25</v>
      </c>
      <c r="H16" s="17">
        <v>13872</v>
      </c>
      <c r="I16" s="3" t="s">
        <v>1</v>
      </c>
    </row>
    <row r="17" spans="1:9" ht="15.75">
      <c r="A17" s="1" t="s">
        <v>14</v>
      </c>
      <c r="B17" s="2" t="s">
        <v>26</v>
      </c>
      <c r="C17" s="17">
        <v>14235</v>
      </c>
      <c r="D17" s="3" t="s">
        <v>1</v>
      </c>
      <c r="E17" s="4"/>
      <c r="F17" s="1" t="s">
        <v>14</v>
      </c>
      <c r="G17" s="2" t="s">
        <v>26</v>
      </c>
      <c r="H17" s="17">
        <v>13846</v>
      </c>
      <c r="I17" s="3" t="s">
        <v>1</v>
      </c>
    </row>
    <row r="18" spans="1:9" ht="15.75">
      <c r="A18" s="1" t="s">
        <v>15</v>
      </c>
      <c r="B18" s="2" t="s">
        <v>27</v>
      </c>
      <c r="C18" s="17">
        <v>14332</v>
      </c>
      <c r="D18" s="3" t="s">
        <v>1</v>
      </c>
      <c r="E18" s="4"/>
      <c r="F18" s="1" t="s">
        <v>15</v>
      </c>
      <c r="G18" s="2" t="s">
        <v>27</v>
      </c>
      <c r="H18" s="17">
        <v>15190</v>
      </c>
      <c r="I18" s="3" t="s">
        <v>1</v>
      </c>
    </row>
    <row r="19" spans="1:9" ht="24">
      <c r="A19" s="25" t="s">
        <v>2</v>
      </c>
      <c r="B19" s="25"/>
      <c r="C19" s="7">
        <f>SUM(C7:C18)</f>
        <v>161433</v>
      </c>
      <c r="D19" s="5" t="s">
        <v>1</v>
      </c>
      <c r="E19" s="6"/>
      <c r="F19" s="25" t="s">
        <v>2</v>
      </c>
      <c r="G19" s="25"/>
      <c r="H19" s="7">
        <f>SUM(H7:H18)</f>
        <v>139048</v>
      </c>
      <c r="I19" s="5" t="s">
        <v>1</v>
      </c>
    </row>
    <row r="22" spans="1:9" ht="15" customHeight="1">
      <c r="A22" s="26" t="s">
        <v>31</v>
      </c>
      <c r="B22" s="27"/>
      <c r="C22" s="27"/>
      <c r="D22" s="27"/>
      <c r="E22" s="27"/>
      <c r="F22" s="27"/>
      <c r="G22" s="27"/>
      <c r="H22" s="27"/>
      <c r="I22" s="28"/>
    </row>
    <row r="23" spans="1:9" ht="54.75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pans="1:9" ht="37.5" customHeight="1" thickBot="1">
      <c r="A24" s="13"/>
      <c r="B24" s="20">
        <v>2016</v>
      </c>
      <c r="C24" s="22"/>
      <c r="D24" s="14"/>
      <c r="E24" s="14"/>
      <c r="F24" s="14"/>
      <c r="G24" s="20">
        <v>2017</v>
      </c>
      <c r="H24" s="19"/>
      <c r="I24" s="15"/>
    </row>
    <row r="25" spans="1:9" ht="15.75">
      <c r="A25" s="1" t="s">
        <v>4</v>
      </c>
      <c r="B25" s="2" t="s">
        <v>16</v>
      </c>
      <c r="C25" s="17">
        <v>77368</v>
      </c>
      <c r="D25" s="3" t="s">
        <v>1</v>
      </c>
      <c r="E25" s="4"/>
      <c r="F25" s="8" t="s">
        <v>4</v>
      </c>
      <c r="G25" s="2" t="s">
        <v>16</v>
      </c>
      <c r="H25" s="17">
        <v>80156</v>
      </c>
      <c r="I25" s="3" t="s">
        <v>1</v>
      </c>
    </row>
    <row r="26" spans="1:9" ht="15.75">
      <c r="A26" s="1" t="s">
        <v>5</v>
      </c>
      <c r="B26" s="2" t="s">
        <v>17</v>
      </c>
      <c r="C26" s="17">
        <v>66755</v>
      </c>
      <c r="D26" s="3" t="s">
        <v>1</v>
      </c>
      <c r="E26" s="4"/>
      <c r="F26" s="8" t="s">
        <v>5</v>
      </c>
      <c r="G26" s="2" t="s">
        <v>17</v>
      </c>
      <c r="H26" s="17">
        <v>68631</v>
      </c>
      <c r="I26" s="3" t="s">
        <v>1</v>
      </c>
    </row>
    <row r="27" spans="1:9" ht="15.75">
      <c r="A27" s="1" t="s">
        <v>6</v>
      </c>
      <c r="B27" s="2" t="s">
        <v>18</v>
      </c>
      <c r="C27" s="17">
        <v>67181</v>
      </c>
      <c r="D27" s="3" t="s">
        <v>1</v>
      </c>
      <c r="E27" s="4"/>
      <c r="F27" s="8" t="s">
        <v>6</v>
      </c>
      <c r="G27" s="2" t="s">
        <v>18</v>
      </c>
      <c r="H27" s="17">
        <v>69344</v>
      </c>
      <c r="I27" s="3" t="s">
        <v>1</v>
      </c>
    </row>
    <row r="28" spans="1:9" ht="15.75">
      <c r="A28" s="1" t="s">
        <v>7</v>
      </c>
      <c r="B28" s="2" t="s">
        <v>19</v>
      </c>
      <c r="C28" s="17">
        <v>62042</v>
      </c>
      <c r="D28" s="3" t="s">
        <v>1</v>
      </c>
      <c r="E28" s="4"/>
      <c r="F28" s="8" t="s">
        <v>7</v>
      </c>
      <c r="G28" s="2" t="s">
        <v>19</v>
      </c>
      <c r="H28" s="17">
        <v>62001</v>
      </c>
      <c r="I28" s="3" t="s">
        <v>1</v>
      </c>
    </row>
    <row r="29" spans="1:9" ht="15.75">
      <c r="A29" s="1" t="s">
        <v>8</v>
      </c>
      <c r="B29" s="2" t="s">
        <v>20</v>
      </c>
      <c r="C29" s="17">
        <v>69439</v>
      </c>
      <c r="D29" s="3" t="s">
        <v>1</v>
      </c>
      <c r="E29" s="4"/>
      <c r="F29" s="8" t="s">
        <v>8</v>
      </c>
      <c r="G29" s="2" t="s">
        <v>20</v>
      </c>
      <c r="H29" s="17">
        <v>64492</v>
      </c>
      <c r="I29" s="3" t="s">
        <v>1</v>
      </c>
    </row>
    <row r="30" spans="1:9" ht="15.75">
      <c r="A30" s="1" t="s">
        <v>9</v>
      </c>
      <c r="B30" s="2" t="s">
        <v>21</v>
      </c>
      <c r="C30" s="17">
        <v>59621</v>
      </c>
      <c r="D30" s="3" t="s">
        <v>1</v>
      </c>
      <c r="E30" s="4"/>
      <c r="F30" s="8" t="s">
        <v>9</v>
      </c>
      <c r="G30" s="2" t="s">
        <v>21</v>
      </c>
      <c r="H30" s="17">
        <v>62593</v>
      </c>
      <c r="I30" s="3" t="s">
        <v>1</v>
      </c>
    </row>
    <row r="31" spans="1:9" ht="15.75">
      <c r="A31" s="1" t="s">
        <v>10</v>
      </c>
      <c r="B31" s="2" t="s">
        <v>22</v>
      </c>
      <c r="C31" s="17">
        <v>62841</v>
      </c>
      <c r="D31" s="3" t="s">
        <v>1</v>
      </c>
      <c r="E31" s="4"/>
      <c r="F31" s="8" t="s">
        <v>10</v>
      </c>
      <c r="G31" s="2" t="s">
        <v>22</v>
      </c>
      <c r="H31" s="17">
        <v>67034</v>
      </c>
      <c r="I31" s="3" t="s">
        <v>1</v>
      </c>
    </row>
    <row r="32" spans="1:9" ht="15.75">
      <c r="A32" s="1" t="s">
        <v>11</v>
      </c>
      <c r="B32" s="2" t="s">
        <v>23</v>
      </c>
      <c r="C32" s="17">
        <v>61497</v>
      </c>
      <c r="D32" s="3" t="s">
        <v>1</v>
      </c>
      <c r="E32" s="4"/>
      <c r="F32" s="8" t="s">
        <v>11</v>
      </c>
      <c r="G32" s="2" t="s">
        <v>23</v>
      </c>
      <c r="H32" s="17">
        <v>67037</v>
      </c>
      <c r="I32" s="3" t="s">
        <v>1</v>
      </c>
    </row>
    <row r="33" spans="1:9" ht="15.75">
      <c r="A33" s="1" t="s">
        <v>12</v>
      </c>
      <c r="B33" s="2" t="s">
        <v>24</v>
      </c>
      <c r="C33" s="17">
        <v>58087</v>
      </c>
      <c r="D33" s="3" t="s">
        <v>1</v>
      </c>
      <c r="E33" s="4"/>
      <c r="F33" s="8" t="s">
        <v>12</v>
      </c>
      <c r="G33" s="2" t="s">
        <v>24</v>
      </c>
      <c r="H33" s="17">
        <v>61230</v>
      </c>
      <c r="I33" s="3" t="s">
        <v>1</v>
      </c>
    </row>
    <row r="34" spans="1:9" ht="15.75">
      <c r="A34" s="1" t="s">
        <v>13</v>
      </c>
      <c r="B34" s="2" t="s">
        <v>25</v>
      </c>
      <c r="C34" s="17">
        <v>88057</v>
      </c>
      <c r="D34" s="3" t="s">
        <v>1</v>
      </c>
      <c r="E34" s="4"/>
      <c r="F34" s="8" t="s">
        <v>13</v>
      </c>
      <c r="G34" s="2" t="s">
        <v>25</v>
      </c>
      <c r="H34" s="17">
        <v>85253</v>
      </c>
      <c r="I34" s="3" t="s">
        <v>1</v>
      </c>
    </row>
    <row r="35" spans="1:9" ht="15.75">
      <c r="A35" s="1" t="s">
        <v>14</v>
      </c>
      <c r="B35" s="2" t="s">
        <v>26</v>
      </c>
      <c r="C35" s="17">
        <v>70347</v>
      </c>
      <c r="D35" s="3" t="s">
        <v>1</v>
      </c>
      <c r="E35" s="4"/>
      <c r="F35" s="8" t="s">
        <v>14</v>
      </c>
      <c r="G35" s="2" t="s">
        <v>26</v>
      </c>
      <c r="H35" s="17">
        <v>70667</v>
      </c>
      <c r="I35" s="3" t="s">
        <v>1</v>
      </c>
    </row>
    <row r="36" spans="1:9" ht="15.75">
      <c r="A36" s="1" t="s">
        <v>15</v>
      </c>
      <c r="B36" s="2" t="s">
        <v>27</v>
      </c>
      <c r="C36" s="17">
        <v>75311</v>
      </c>
      <c r="D36" s="3" t="s">
        <v>1</v>
      </c>
      <c r="E36" s="4"/>
      <c r="F36" s="8" t="s">
        <v>15</v>
      </c>
      <c r="G36" s="2" t="s">
        <v>27</v>
      </c>
      <c r="H36" s="17">
        <v>74482</v>
      </c>
      <c r="I36" s="3" t="s">
        <v>1</v>
      </c>
    </row>
    <row r="37" spans="1:9" ht="24" customHeight="1">
      <c r="A37" s="23" t="s">
        <v>2</v>
      </c>
      <c r="B37" s="24"/>
      <c r="C37" s="7">
        <f>SUM(C25:C36)</f>
        <v>818546</v>
      </c>
      <c r="D37" s="5" t="s">
        <v>1</v>
      </c>
      <c r="E37" s="6"/>
      <c r="F37" s="25" t="s">
        <v>2</v>
      </c>
      <c r="G37" s="25"/>
      <c r="H37" s="7">
        <f>SUM(H25:H36)</f>
        <v>832920</v>
      </c>
      <c r="I37" s="5" t="s">
        <v>1</v>
      </c>
    </row>
    <row r="41" spans="1:9" ht="15" customHeight="1">
      <c r="A41" s="26" t="s">
        <v>32</v>
      </c>
      <c r="B41" s="27"/>
      <c r="C41" s="27"/>
      <c r="D41" s="27"/>
      <c r="E41" s="27"/>
      <c r="F41" s="27"/>
      <c r="G41" s="27"/>
      <c r="H41" s="27"/>
      <c r="I41" s="28"/>
    </row>
    <row r="42" spans="1:9" ht="60.75" customHeight="1" thickBot="1">
      <c r="A42" s="29"/>
      <c r="B42" s="32"/>
      <c r="C42" s="30"/>
      <c r="D42" s="30"/>
      <c r="E42" s="30"/>
      <c r="F42" s="30"/>
      <c r="G42" s="30"/>
      <c r="H42" s="30"/>
      <c r="I42" s="31"/>
    </row>
    <row r="43" spans="1:9" ht="30.75" customHeight="1" thickBot="1">
      <c r="A43" s="13"/>
      <c r="B43" s="20">
        <v>2016</v>
      </c>
      <c r="C43" s="21"/>
      <c r="D43" s="14"/>
      <c r="E43" s="14"/>
      <c r="F43" s="14"/>
      <c r="G43" s="20">
        <v>2017</v>
      </c>
      <c r="H43" s="14"/>
      <c r="I43" s="15"/>
    </row>
    <row r="44" spans="1:9" ht="15.75">
      <c r="A44" s="1" t="s">
        <v>4</v>
      </c>
      <c r="B44" s="2" t="s">
        <v>16</v>
      </c>
      <c r="C44" s="18">
        <f t="shared" ref="C44:C55" si="0">C7+C25</f>
        <v>96168</v>
      </c>
      <c r="D44" s="3" t="s">
        <v>1</v>
      </c>
      <c r="E44" s="9"/>
      <c r="F44" s="8" t="s">
        <v>4</v>
      </c>
      <c r="G44" s="2" t="s">
        <v>16</v>
      </c>
      <c r="H44" s="18">
        <f t="shared" ref="H44:H55" si="1">H7+H25</f>
        <v>94529</v>
      </c>
      <c r="I44" s="3" t="s">
        <v>1</v>
      </c>
    </row>
    <row r="45" spans="1:9" ht="15.75">
      <c r="A45" s="1" t="s">
        <v>5</v>
      </c>
      <c r="B45" s="2" t="s">
        <v>17</v>
      </c>
      <c r="C45" s="18">
        <f t="shared" si="0"/>
        <v>82479</v>
      </c>
      <c r="D45" s="3" t="s">
        <v>1</v>
      </c>
      <c r="E45" s="9"/>
      <c r="F45" s="8" t="s">
        <v>5</v>
      </c>
      <c r="G45" s="2" t="s">
        <v>17</v>
      </c>
      <c r="H45" s="18">
        <f t="shared" si="1"/>
        <v>80522</v>
      </c>
      <c r="I45" s="3" t="s">
        <v>1</v>
      </c>
    </row>
    <row r="46" spans="1:9" ht="15.75">
      <c r="A46" s="1" t="s">
        <v>6</v>
      </c>
      <c r="B46" s="2" t="s">
        <v>18</v>
      </c>
      <c r="C46" s="18">
        <f t="shared" si="0"/>
        <v>83504</v>
      </c>
      <c r="D46" s="3" t="s">
        <v>1</v>
      </c>
      <c r="E46" s="9"/>
      <c r="F46" s="8" t="s">
        <v>6</v>
      </c>
      <c r="G46" s="2" t="s">
        <v>18</v>
      </c>
      <c r="H46" s="18">
        <f t="shared" si="1"/>
        <v>81190</v>
      </c>
      <c r="I46" s="3" t="s">
        <v>1</v>
      </c>
    </row>
    <row r="47" spans="1:9" ht="15.75">
      <c r="A47" s="1" t="s">
        <v>7</v>
      </c>
      <c r="B47" s="2" t="s">
        <v>19</v>
      </c>
      <c r="C47" s="18">
        <f t="shared" si="0"/>
        <v>74958</v>
      </c>
      <c r="D47" s="3" t="s">
        <v>1</v>
      </c>
      <c r="E47" s="9"/>
      <c r="F47" s="8" t="s">
        <v>7</v>
      </c>
      <c r="G47" s="2" t="s">
        <v>19</v>
      </c>
      <c r="H47" s="18">
        <f t="shared" si="1"/>
        <v>73114</v>
      </c>
      <c r="I47" s="3" t="s">
        <v>1</v>
      </c>
    </row>
    <row r="48" spans="1:9" ht="15.75">
      <c r="A48" s="1" t="s">
        <v>8</v>
      </c>
      <c r="B48" s="2" t="s">
        <v>20</v>
      </c>
      <c r="C48" s="18">
        <f t="shared" si="0"/>
        <v>83177</v>
      </c>
      <c r="D48" s="3" t="s">
        <v>1</v>
      </c>
      <c r="E48" s="9"/>
      <c r="F48" s="8" t="s">
        <v>8</v>
      </c>
      <c r="G48" s="2" t="s">
        <v>20</v>
      </c>
      <c r="H48" s="18">
        <f t="shared" si="1"/>
        <v>75342</v>
      </c>
      <c r="I48" s="3" t="s">
        <v>1</v>
      </c>
    </row>
    <row r="49" spans="1:9" ht="15.75">
      <c r="A49" s="1" t="s">
        <v>9</v>
      </c>
      <c r="B49" s="2" t="s">
        <v>21</v>
      </c>
      <c r="C49" s="18">
        <f t="shared" si="0"/>
        <v>69688</v>
      </c>
      <c r="D49" s="3" t="s">
        <v>1</v>
      </c>
      <c r="E49" s="9"/>
      <c r="F49" s="8" t="s">
        <v>9</v>
      </c>
      <c r="G49" s="2" t="s">
        <v>21</v>
      </c>
      <c r="H49" s="18">
        <f t="shared" si="1"/>
        <v>71810</v>
      </c>
      <c r="I49" s="3" t="s">
        <v>1</v>
      </c>
    </row>
    <row r="50" spans="1:9" ht="15.75">
      <c r="A50" s="1" t="s">
        <v>10</v>
      </c>
      <c r="B50" s="2" t="s">
        <v>22</v>
      </c>
      <c r="C50" s="18">
        <f t="shared" si="0"/>
        <v>72722</v>
      </c>
      <c r="D50" s="3" t="s">
        <v>1</v>
      </c>
      <c r="E50" s="9"/>
      <c r="F50" s="8" t="s">
        <v>10</v>
      </c>
      <c r="G50" s="2" t="s">
        <v>22</v>
      </c>
      <c r="H50" s="18">
        <f t="shared" si="1"/>
        <v>76042</v>
      </c>
      <c r="I50" s="3" t="s">
        <v>1</v>
      </c>
    </row>
    <row r="51" spans="1:9" ht="15.75">
      <c r="A51" s="1" t="s">
        <v>11</v>
      </c>
      <c r="B51" s="2" t="s">
        <v>23</v>
      </c>
      <c r="C51" s="18">
        <f t="shared" si="0"/>
        <v>70738</v>
      </c>
      <c r="D51" s="3" t="s">
        <v>1</v>
      </c>
      <c r="E51" s="9"/>
      <c r="F51" s="8" t="s">
        <v>11</v>
      </c>
      <c r="G51" s="2" t="s">
        <v>23</v>
      </c>
      <c r="H51" s="18">
        <f t="shared" si="1"/>
        <v>75724</v>
      </c>
      <c r="I51" s="3" t="s">
        <v>1</v>
      </c>
    </row>
    <row r="52" spans="1:9" ht="15.75">
      <c r="A52" s="1" t="s">
        <v>12</v>
      </c>
      <c r="B52" s="2" t="s">
        <v>24</v>
      </c>
      <c r="C52" s="18">
        <f t="shared" si="0"/>
        <v>68378</v>
      </c>
      <c r="D52" s="3" t="s">
        <v>1</v>
      </c>
      <c r="E52" s="9"/>
      <c r="F52" s="8" t="s">
        <v>12</v>
      </c>
      <c r="G52" s="2" t="s">
        <v>24</v>
      </c>
      <c r="H52" s="18">
        <f t="shared" si="1"/>
        <v>70385</v>
      </c>
      <c r="I52" s="3" t="s">
        <v>1</v>
      </c>
    </row>
    <row r="53" spans="1:9" ht="15.75">
      <c r="A53" s="1" t="s">
        <v>13</v>
      </c>
      <c r="B53" s="2" t="s">
        <v>25</v>
      </c>
      <c r="C53" s="18">
        <f t="shared" si="0"/>
        <v>103942</v>
      </c>
      <c r="D53" s="3" t="s">
        <v>1</v>
      </c>
      <c r="E53" s="9"/>
      <c r="F53" s="8" t="s">
        <v>13</v>
      </c>
      <c r="G53" s="2" t="s">
        <v>25</v>
      </c>
      <c r="H53" s="18">
        <f t="shared" si="1"/>
        <v>99125</v>
      </c>
      <c r="I53" s="3" t="s">
        <v>1</v>
      </c>
    </row>
    <row r="54" spans="1:9" ht="15.75">
      <c r="A54" s="1" t="s">
        <v>14</v>
      </c>
      <c r="B54" s="2" t="s">
        <v>26</v>
      </c>
      <c r="C54" s="18">
        <f t="shared" si="0"/>
        <v>84582</v>
      </c>
      <c r="D54" s="3" t="s">
        <v>1</v>
      </c>
      <c r="E54" s="9"/>
      <c r="F54" s="8" t="s">
        <v>14</v>
      </c>
      <c r="G54" s="2" t="s">
        <v>26</v>
      </c>
      <c r="H54" s="18">
        <f t="shared" si="1"/>
        <v>84513</v>
      </c>
      <c r="I54" s="3" t="s">
        <v>1</v>
      </c>
    </row>
    <row r="55" spans="1:9" ht="15.75">
      <c r="A55" s="1" t="s">
        <v>15</v>
      </c>
      <c r="B55" s="2" t="s">
        <v>27</v>
      </c>
      <c r="C55" s="18">
        <f t="shared" si="0"/>
        <v>89643</v>
      </c>
      <c r="D55" s="3" t="s">
        <v>1</v>
      </c>
      <c r="E55" s="9"/>
      <c r="F55" s="8" t="s">
        <v>15</v>
      </c>
      <c r="G55" s="2" t="s">
        <v>27</v>
      </c>
      <c r="H55" s="18">
        <f t="shared" si="1"/>
        <v>89672</v>
      </c>
      <c r="I55" s="3" t="s">
        <v>1</v>
      </c>
    </row>
    <row r="56" spans="1:9" ht="24" customHeight="1">
      <c r="A56" s="23" t="s">
        <v>2</v>
      </c>
      <c r="B56" s="24"/>
      <c r="C56" s="10">
        <f>SUM(C44:C55)</f>
        <v>979979</v>
      </c>
      <c r="D56" s="11" t="s">
        <v>1</v>
      </c>
      <c r="E56" s="12"/>
      <c r="F56" s="25" t="s">
        <v>2</v>
      </c>
      <c r="G56" s="25"/>
      <c r="H56" s="7">
        <f>SUM(H44:H55)</f>
        <v>971968</v>
      </c>
      <c r="I56" s="5" t="s">
        <v>1</v>
      </c>
    </row>
    <row r="59" spans="1:9">
      <c r="B59" t="s">
        <v>28</v>
      </c>
    </row>
    <row r="60" spans="1:9">
      <c r="B60" t="s">
        <v>29</v>
      </c>
    </row>
  </sheetData>
  <mergeCells count="12">
    <mergeCell ref="A1:I1"/>
    <mergeCell ref="A2:I2"/>
    <mergeCell ref="A3:I3"/>
    <mergeCell ref="A19:B19"/>
    <mergeCell ref="A4:I5"/>
    <mergeCell ref="F19:G19"/>
    <mergeCell ref="A56:B56"/>
    <mergeCell ref="F56:G56"/>
    <mergeCell ref="A22:I23"/>
    <mergeCell ref="A37:B37"/>
    <mergeCell ref="F37:G37"/>
    <mergeCell ref="A41:I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Engineer</cp:lastModifiedBy>
  <cp:lastPrinted>2016-03-07T06:58:49Z</cp:lastPrinted>
  <dcterms:created xsi:type="dcterms:W3CDTF">2013-12-04T07:23:21Z</dcterms:created>
  <dcterms:modified xsi:type="dcterms:W3CDTF">2018-10-23T12:12:17Z</dcterms:modified>
</cp:coreProperties>
</file>